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580" activeTab="0"/>
  </bookViews>
  <sheets>
    <sheet name="A" sheetId="1" r:id="rId1"/>
  </sheets>
  <definedNames>
    <definedName name="_xlnm.Print_Area" localSheetId="0">'A'!$A$1:$R$35</definedName>
  </definedNames>
  <calcPr fullCalcOnLoad="1"/>
</workbook>
</file>

<file path=xl/sharedStrings.xml><?xml version="1.0" encoding="utf-8"?>
<sst xmlns="http://schemas.openxmlformats.org/spreadsheetml/2006/main" count="30" uniqueCount="30">
  <si>
    <t>Selected Years</t>
  </si>
  <si>
    <t>Variable</t>
  </si>
  <si>
    <t>Unemployment Rate</t>
  </si>
  <si>
    <t xml:space="preserve"> </t>
  </si>
  <si>
    <t>U Rate 15+ weeks</t>
  </si>
  <si>
    <t>Mean Duration - Wks</t>
  </si>
  <si>
    <t>Median Dur. Wks</t>
  </si>
  <si>
    <t>approx 5</t>
  </si>
  <si>
    <t>Severity Index</t>
  </si>
  <si>
    <t>(Mean Duration of Unemployment in Days)</t>
  </si>
  <si>
    <t>Employment Ratio</t>
  </si>
  <si>
    <t>Civilian non-inst pop (mil.)</t>
  </si>
  <si>
    <t>Civilian Labor Force (mil.)</t>
  </si>
  <si>
    <t>Employment (millions)</t>
  </si>
  <si>
    <t>Unemployed (millions)</t>
  </si>
  <si>
    <t>Labor Force Partic Rate</t>
  </si>
  <si>
    <t>Reasons for Unemployment</t>
  </si>
  <si>
    <t>Job Leavers</t>
  </si>
  <si>
    <t>U1</t>
  </si>
  <si>
    <t>Job Losers or End of Temp Job</t>
  </si>
  <si>
    <t>U2</t>
  </si>
  <si>
    <t>Re-entrants</t>
  </si>
  <si>
    <t>U3</t>
  </si>
  <si>
    <t>New Entrants</t>
  </si>
  <si>
    <t>U4</t>
  </si>
  <si>
    <t>U5</t>
  </si>
  <si>
    <t>U6</t>
  </si>
  <si>
    <t>http://stats.bls.gov</t>
  </si>
  <si>
    <t>Various Measures of the Unemployment Rate</t>
  </si>
  <si>
    <t>Source: Bureau of Labor Statistics - The Employment Situation - latest report March 2010 - Seasonally Adjusted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</si>
</sst>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3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9" fillId="27" borderId="0" applyNumberFormat="0" applyBorder="0" applyAlignment="0" applyProtection="0"/>
    <xf numFmtId="0" fontId="20" fillId="28" borderId="1" applyNumberFormat="0" applyAlignment="0" applyProtection="0"/>
    <xf numFmtId="0" fontId="21" fillId="29" borderId="2" applyNumberFormat="0" applyAlignment="0" applyProtection="0"/>
    <xf numFmtId="4" fontId="0" fillId="2" borderId="0" applyFont="0" applyFill="0" applyBorder="0" applyAlignment="0" applyProtection="0"/>
    <xf numFmtId="3" fontId="0" fillId="2" borderId="0" applyFont="0" applyFill="0" applyBorder="0" applyAlignment="0" applyProtection="0"/>
    <xf numFmtId="7" fontId="0" fillId="2" borderId="0" applyFont="0" applyFill="0" applyBorder="0" applyAlignment="0" applyProtection="0"/>
    <xf numFmtId="5" fontId="0" fillId="2" borderId="0" applyFont="0" applyFill="0" applyBorder="0" applyAlignment="0" applyProtection="0"/>
    <xf numFmtId="0" fontId="0" fillId="2" borderId="0" applyFont="0" applyFill="0" applyBorder="0" applyAlignment="0" applyProtection="0"/>
    <xf numFmtId="0" fontId="22" fillId="0" borderId="0" applyNumberFormat="0" applyFill="0" applyBorder="0" applyAlignment="0" applyProtection="0"/>
    <xf numFmtId="2" fontId="0" fillId="2" borderId="0" applyFont="0" applyFill="0" applyBorder="0" applyAlignment="0" applyProtection="0"/>
    <xf numFmtId="0" fontId="23" fillId="30" borderId="0" applyNumberFormat="0" applyBorder="0" applyAlignment="0" applyProtection="0"/>
    <xf numFmtId="0" fontId="1" fillId="2" borderId="0" applyFont="0" applyFill="0" applyBorder="0" applyAlignment="0" applyProtection="0"/>
    <xf numFmtId="0" fontId="2" fillId="2" borderId="0" applyFont="0" applyFill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31" borderId="1" applyNumberFormat="0" applyAlignment="0" applyProtection="0"/>
    <xf numFmtId="0" fontId="26" fillId="0" borderId="4" applyNumberFormat="0" applyFill="0" applyAlignment="0" applyProtection="0"/>
    <xf numFmtId="0" fontId="27" fillId="32" borderId="0" applyNumberFormat="0" applyBorder="0" applyAlignment="0" applyProtection="0"/>
    <xf numFmtId="0" fontId="0" fillId="33" borderId="5" applyNumberFormat="0" applyFont="0" applyAlignment="0" applyProtection="0"/>
    <xf numFmtId="0" fontId="28" fillId="28" borderId="6" applyNumberFormat="0" applyAlignment="0" applyProtection="0"/>
    <xf numFmtId="10" fontId="0" fillId="2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10"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3" fillId="2" borderId="0" xfId="0" applyFont="1" applyFill="1" applyAlignment="1">
      <alignment horizontal="centerContinuous"/>
    </xf>
    <xf numFmtId="0" fontId="0" fillId="2" borderId="7" xfId="0" applyFill="1" applyBorder="1" applyAlignment="1">
      <alignment/>
    </xf>
    <xf numFmtId="164" fontId="0" fillId="2" borderId="7" xfId="0" applyNumberFormat="1" applyFill="1" applyBorder="1" applyAlignment="1">
      <alignment/>
    </xf>
    <xf numFmtId="0" fontId="0" fillId="2" borderId="7" xfId="0" applyFill="1" applyBorder="1" applyAlignment="1">
      <alignment horizontal="center"/>
    </xf>
    <xf numFmtId="165" fontId="0" fillId="2" borderId="7" xfId="0" applyNumberFormat="1" applyFill="1" applyBorder="1" applyAlignment="1">
      <alignment/>
    </xf>
    <xf numFmtId="0" fontId="0" fillId="2" borderId="0" xfId="0" applyFill="1" applyBorder="1" applyAlignment="1">
      <alignment/>
    </xf>
    <xf numFmtId="165" fontId="0" fillId="2" borderId="0" xfId="0" applyNumberFormat="1" applyFill="1" applyBorder="1" applyAlignment="1">
      <alignment/>
    </xf>
    <xf numFmtId="1" fontId="0" fillId="2" borderId="7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tabSelected="1" zoomScalePageLayoutView="0" workbookViewId="0" topLeftCell="A1">
      <pane xSplit="1" topLeftCell="G1" activePane="topRight" state="frozen"/>
      <selection pane="topLeft" activeCell="A1" sqref="A1"/>
      <selection pane="topRight" activeCell="R21" sqref="R21"/>
    </sheetView>
  </sheetViews>
  <sheetFormatPr defaultColWidth="9.140625" defaultRowHeight="12.75"/>
  <cols>
    <col min="1" max="1" width="27.8515625" style="0" customWidth="1"/>
    <col min="2" max="2" width="7.57421875" style="0" customWidth="1"/>
    <col min="3" max="3" width="7.28125" style="0" customWidth="1"/>
    <col min="4" max="4" width="7.8515625" style="0" customWidth="1"/>
    <col min="5" max="5" width="7.57421875" style="0" customWidth="1"/>
    <col min="6" max="7" width="7.140625" style="0" customWidth="1"/>
    <col min="8" max="8" width="8.140625" style="0" customWidth="1"/>
    <col min="9" max="9" width="7.140625" style="0" customWidth="1"/>
    <col min="10" max="10" width="6.8515625" style="0" customWidth="1"/>
    <col min="11" max="11" width="6.28125" style="0" customWidth="1"/>
    <col min="12" max="12" width="6.421875" style="0" customWidth="1"/>
    <col min="13" max="13" width="5.8515625" style="0" customWidth="1"/>
    <col min="14" max="14" width="7.00390625" style="0" customWidth="1"/>
    <col min="15" max="15" width="6.57421875" style="0" customWidth="1"/>
    <col min="16" max="16" width="7.00390625" style="0" customWidth="1"/>
  </cols>
  <sheetData>
    <row r="1" spans="1:13" ht="1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6" ht="12.75">
      <c r="A3" s="3" t="s">
        <v>1</v>
      </c>
      <c r="B3" s="3">
        <v>1965</v>
      </c>
      <c r="C3" s="3">
        <v>1979</v>
      </c>
      <c r="D3" s="3">
        <v>1982</v>
      </c>
      <c r="E3" s="3">
        <v>1989</v>
      </c>
      <c r="F3" s="3">
        <v>1993</v>
      </c>
      <c r="G3" s="3">
        <v>1995</v>
      </c>
      <c r="H3" s="3">
        <v>2000</v>
      </c>
      <c r="I3" s="3">
        <v>2001</v>
      </c>
      <c r="J3" s="3">
        <v>2002</v>
      </c>
      <c r="K3" s="3">
        <v>2005</v>
      </c>
      <c r="L3" s="3">
        <v>2006</v>
      </c>
      <c r="M3" s="3">
        <v>2007</v>
      </c>
      <c r="N3" s="3">
        <v>2008</v>
      </c>
      <c r="O3" s="3">
        <v>2009</v>
      </c>
      <c r="P3" s="3">
        <v>2010</v>
      </c>
    </row>
    <row r="4" spans="1:16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2.75">
      <c r="A5" s="3" t="s">
        <v>2</v>
      </c>
      <c r="B5" s="6">
        <v>4.5</v>
      </c>
      <c r="C5" s="6">
        <v>5.8</v>
      </c>
      <c r="D5" s="6">
        <v>9.7</v>
      </c>
      <c r="E5" s="6">
        <v>5.3</v>
      </c>
      <c r="F5" s="6">
        <v>6.9</v>
      </c>
      <c r="G5" s="6">
        <v>5.6</v>
      </c>
      <c r="H5" s="3">
        <v>4</v>
      </c>
      <c r="I5" s="6">
        <v>4.7</v>
      </c>
      <c r="J5" s="3">
        <v>5.8</v>
      </c>
      <c r="K5" s="3">
        <v>5.1</v>
      </c>
      <c r="L5" s="3">
        <v>4.8</v>
      </c>
      <c r="M5" s="3">
        <v>4.5</v>
      </c>
      <c r="N5" s="3">
        <v>5.1</v>
      </c>
      <c r="O5" s="3">
        <v>8.5</v>
      </c>
      <c r="P5" s="3">
        <v>9.7</v>
      </c>
    </row>
    <row r="6" spans="1:16" ht="12.75">
      <c r="A6" s="3" t="s">
        <v>3</v>
      </c>
      <c r="B6" s="6"/>
      <c r="C6" s="6"/>
      <c r="D6" s="6"/>
      <c r="E6" s="6"/>
      <c r="F6" s="6"/>
      <c r="G6" s="6"/>
      <c r="H6" s="3"/>
      <c r="I6" s="6"/>
      <c r="J6" s="3"/>
      <c r="K6" s="3"/>
      <c r="L6" s="3"/>
      <c r="M6" s="3"/>
      <c r="N6" s="3"/>
      <c r="O6" s="3"/>
      <c r="P6" s="3"/>
    </row>
    <row r="7" spans="1:16" ht="12.75">
      <c r="A7" s="3" t="s">
        <v>4</v>
      </c>
      <c r="B7" s="6">
        <v>1</v>
      </c>
      <c r="C7" s="6">
        <v>1.2</v>
      </c>
      <c r="D7" s="6">
        <v>3.8</v>
      </c>
      <c r="E7" s="6">
        <v>1.2</v>
      </c>
      <c r="F7" s="6">
        <v>2.6</v>
      </c>
      <c r="G7" s="6">
        <v>1.6</v>
      </c>
      <c r="H7" s="6">
        <f>1.277*4.1/5.804</f>
        <v>0.9020847691247414</v>
      </c>
      <c r="I7" s="6">
        <v>1.1</v>
      </c>
      <c r="J7" s="3">
        <v>1.9</v>
      </c>
      <c r="K7" s="6">
        <v>1.9</v>
      </c>
      <c r="L7" s="6">
        <v>1.7</v>
      </c>
      <c r="M7" s="6">
        <v>1.4</v>
      </c>
      <c r="N7" s="6">
        <v>1.6</v>
      </c>
      <c r="O7" s="6">
        <v>3.7</v>
      </c>
      <c r="P7" s="6">
        <v>6.3</v>
      </c>
    </row>
    <row r="8" spans="1:16" ht="12.75">
      <c r="A8" s="3"/>
      <c r="B8" s="6"/>
      <c r="C8" s="6"/>
      <c r="D8" s="6"/>
      <c r="E8" s="6"/>
      <c r="F8" s="6"/>
      <c r="G8" s="6"/>
      <c r="H8" s="3"/>
      <c r="I8" s="6"/>
      <c r="J8" s="3"/>
      <c r="K8" s="3"/>
      <c r="L8" s="3"/>
      <c r="M8" s="3"/>
      <c r="N8" s="3"/>
      <c r="O8" s="3"/>
      <c r="P8" s="3"/>
    </row>
    <row r="9" spans="1:16" ht="12.75">
      <c r="A9" s="3" t="s">
        <v>5</v>
      </c>
      <c r="B9" s="6">
        <v>11.8</v>
      </c>
      <c r="C9" s="6">
        <v>10.8</v>
      </c>
      <c r="D9" s="6">
        <v>17.2</v>
      </c>
      <c r="E9" s="6">
        <v>12</v>
      </c>
      <c r="F9" s="6">
        <v>18.5</v>
      </c>
      <c r="G9" s="6">
        <v>16.3</v>
      </c>
      <c r="H9" s="3">
        <v>12.5</v>
      </c>
      <c r="I9" s="6">
        <v>13.2</v>
      </c>
      <c r="J9" s="3">
        <v>15.4</v>
      </c>
      <c r="K9" s="3">
        <v>19.5</v>
      </c>
      <c r="L9" s="3">
        <v>17.8</v>
      </c>
      <c r="M9" s="3">
        <v>16.4</v>
      </c>
      <c r="N9" s="3">
        <v>16.2</v>
      </c>
      <c r="O9" s="3">
        <v>20.1</v>
      </c>
      <c r="P9" s="3">
        <v>31.2</v>
      </c>
    </row>
    <row r="10" spans="1:16" ht="12.75">
      <c r="A10" s="3"/>
      <c r="B10" s="6"/>
      <c r="C10" s="6"/>
      <c r="D10" s="6"/>
      <c r="E10" s="6"/>
      <c r="F10" s="6"/>
      <c r="G10" s="6"/>
      <c r="H10" s="3"/>
      <c r="I10" s="6"/>
      <c r="J10" s="3"/>
      <c r="K10" s="3"/>
      <c r="L10" s="3"/>
      <c r="M10" s="3"/>
      <c r="N10" s="3"/>
      <c r="O10" s="3"/>
      <c r="P10" s="3"/>
    </row>
    <row r="11" spans="1:16" ht="12.75">
      <c r="A11" s="3" t="s">
        <v>6</v>
      </c>
      <c r="B11" s="6" t="s">
        <v>7</v>
      </c>
      <c r="C11" s="6">
        <v>5.4</v>
      </c>
      <c r="D11" s="6">
        <v>8.7</v>
      </c>
      <c r="E11" s="6">
        <v>4.8</v>
      </c>
      <c r="F11" s="6">
        <v>8.6</v>
      </c>
      <c r="G11" s="6">
        <v>7.7</v>
      </c>
      <c r="H11" s="3">
        <v>6.1</v>
      </c>
      <c r="I11" s="6">
        <v>7</v>
      </c>
      <c r="J11" s="3">
        <v>8.1</v>
      </c>
      <c r="K11" s="3">
        <v>9.3</v>
      </c>
      <c r="L11" s="3">
        <v>8.9</v>
      </c>
      <c r="M11" s="3">
        <v>8.1</v>
      </c>
      <c r="N11" s="3">
        <v>8.1</v>
      </c>
      <c r="O11" s="3">
        <v>11.2</v>
      </c>
      <c r="P11" s="3">
        <v>20</v>
      </c>
    </row>
    <row r="12" spans="1:16" ht="12.75">
      <c r="A12" s="3"/>
      <c r="B12" s="6"/>
      <c r="C12" s="6"/>
      <c r="D12" s="6"/>
      <c r="E12" s="6"/>
      <c r="F12" s="6"/>
      <c r="G12" s="6"/>
      <c r="H12" s="3"/>
      <c r="I12" s="6"/>
      <c r="J12" s="3"/>
      <c r="K12" s="3"/>
      <c r="L12" s="3"/>
      <c r="M12" s="3"/>
      <c r="N12" s="3"/>
      <c r="O12" s="3"/>
      <c r="P12" s="3"/>
    </row>
    <row r="13" spans="1:16" ht="12.75">
      <c r="A13" s="3" t="s">
        <v>8</v>
      </c>
      <c r="B13" s="6">
        <v>2.7</v>
      </c>
      <c r="C13" s="6">
        <v>3.1</v>
      </c>
      <c r="D13" s="6">
        <v>9.3</v>
      </c>
      <c r="E13" s="6">
        <v>3.1</v>
      </c>
      <c r="F13" s="6">
        <v>6.6</v>
      </c>
      <c r="G13" s="6">
        <v>4.6</v>
      </c>
      <c r="H13" s="3">
        <v>2.6</v>
      </c>
      <c r="I13" s="6">
        <v>2.8</v>
      </c>
      <c r="J13" s="3">
        <v>4.4</v>
      </c>
      <c r="K13" s="6">
        <f aca="true" t="shared" si="0" ref="K13:P13">+K5*5*K9/100</f>
        <v>4.9725</v>
      </c>
      <c r="L13" s="6">
        <f t="shared" si="0"/>
        <v>4.272</v>
      </c>
      <c r="M13" s="6">
        <f t="shared" si="0"/>
        <v>3.6899999999999995</v>
      </c>
      <c r="N13" s="6">
        <f t="shared" si="0"/>
        <v>4.130999999999999</v>
      </c>
      <c r="O13" s="6">
        <f t="shared" si="0"/>
        <v>8.5425</v>
      </c>
      <c r="P13" s="6">
        <f t="shared" si="0"/>
        <v>15.132</v>
      </c>
    </row>
    <row r="14" spans="1:16" ht="12.75">
      <c r="A14" s="3" t="s">
        <v>9</v>
      </c>
      <c r="B14" s="6"/>
      <c r="C14" s="6"/>
      <c r="D14" s="6"/>
      <c r="E14" s="6"/>
      <c r="F14" s="6"/>
      <c r="G14" s="6"/>
      <c r="H14" s="3"/>
      <c r="I14" s="6"/>
      <c r="J14" s="3"/>
      <c r="K14" s="3"/>
      <c r="L14" s="3"/>
      <c r="M14" s="3"/>
      <c r="N14" s="3"/>
      <c r="O14" s="3"/>
      <c r="P14" s="3"/>
    </row>
    <row r="15" spans="1:16" ht="12.75">
      <c r="A15" s="3" t="s">
        <v>10</v>
      </c>
      <c r="B15" s="6">
        <v>55</v>
      </c>
      <c r="C15" s="6">
        <v>59.3</v>
      </c>
      <c r="D15" s="6">
        <v>56.5</v>
      </c>
      <c r="E15" s="6">
        <v>62.3</v>
      </c>
      <c r="F15" s="6">
        <v>61.3</v>
      </c>
      <c r="G15" s="6">
        <v>63</v>
      </c>
      <c r="H15" s="3">
        <v>64.8</v>
      </c>
      <c r="I15" s="6">
        <f>I21*100/I17</f>
        <v>64.3465909090909</v>
      </c>
      <c r="J15" s="3">
        <v>62.8</v>
      </c>
      <c r="K15" s="3">
        <v>62.4</v>
      </c>
      <c r="L15" s="3">
        <v>62.9</v>
      </c>
      <c r="M15" s="3">
        <v>63.2</v>
      </c>
      <c r="N15" s="3">
        <v>62.7</v>
      </c>
      <c r="O15" s="3">
        <v>59.9</v>
      </c>
      <c r="P15" s="6">
        <f>+P21*100/P17</f>
        <v>58.55817875210793</v>
      </c>
    </row>
    <row r="16" spans="1:16" ht="12.75">
      <c r="A16" s="3"/>
      <c r="B16" s="6"/>
      <c r="C16" s="6"/>
      <c r="D16" s="6"/>
      <c r="E16" s="6"/>
      <c r="F16" s="6"/>
      <c r="G16" s="6"/>
      <c r="H16" s="3"/>
      <c r="I16" s="6"/>
      <c r="J16" s="3"/>
      <c r="K16" s="3"/>
      <c r="L16" s="3"/>
      <c r="M16" s="3"/>
      <c r="N16" s="3"/>
      <c r="O16" s="3"/>
      <c r="P16" s="3"/>
    </row>
    <row r="17" spans="1:16" ht="12.75">
      <c r="A17" s="3" t="s">
        <v>11</v>
      </c>
      <c r="B17" s="6">
        <v>126.5</v>
      </c>
      <c r="C17" s="6">
        <v>164.9</v>
      </c>
      <c r="D17" s="6">
        <v>172.3</v>
      </c>
      <c r="E17" s="6">
        <v>186.3</v>
      </c>
      <c r="F17" s="6">
        <v>192.6</v>
      </c>
      <c r="G17" s="6">
        <v>199.4</v>
      </c>
      <c r="H17" s="3">
        <v>208.9</v>
      </c>
      <c r="I17" s="6">
        <f>141.9+69.3</f>
        <v>211.2</v>
      </c>
      <c r="J17" s="6">
        <v>216.8</v>
      </c>
      <c r="K17" s="6">
        <v>225.2</v>
      </c>
      <c r="L17" s="6">
        <v>227.8</v>
      </c>
      <c r="M17" s="6">
        <v>230.8</v>
      </c>
      <c r="N17" s="6">
        <v>233</v>
      </c>
      <c r="O17" s="6">
        <v>235.1</v>
      </c>
      <c r="P17" s="6">
        <v>237.2</v>
      </c>
    </row>
    <row r="18" spans="1:16" ht="12.75">
      <c r="A18" s="3"/>
      <c r="B18" s="6"/>
      <c r="C18" s="6"/>
      <c r="D18" s="6"/>
      <c r="E18" s="6"/>
      <c r="F18" s="6"/>
      <c r="G18" s="6"/>
      <c r="H18" s="3"/>
      <c r="I18" s="6"/>
      <c r="J18" s="3"/>
      <c r="K18" s="3"/>
      <c r="L18" s="3"/>
      <c r="M18" s="3"/>
      <c r="N18" s="3"/>
      <c r="O18" s="3"/>
      <c r="P18" s="3"/>
    </row>
    <row r="19" spans="1:16" ht="12.75">
      <c r="A19" s="3" t="s">
        <v>12</v>
      </c>
      <c r="B19" s="6">
        <v>74.5</v>
      </c>
      <c r="C19" s="6">
        <v>104.9</v>
      </c>
      <c r="D19" s="6">
        <v>110.2</v>
      </c>
      <c r="E19" s="6">
        <v>123.9</v>
      </c>
      <c r="F19" s="6">
        <v>127.2</v>
      </c>
      <c r="G19" s="6">
        <v>132.4</v>
      </c>
      <c r="H19" s="3">
        <v>141.2</v>
      </c>
      <c r="I19" s="6">
        <v>141.9</v>
      </c>
      <c r="J19" s="3">
        <v>144.4</v>
      </c>
      <c r="K19" s="3">
        <v>148.2</v>
      </c>
      <c r="L19" s="3">
        <v>150.5</v>
      </c>
      <c r="M19" s="3">
        <v>152.8</v>
      </c>
      <c r="N19" s="3">
        <v>153.8</v>
      </c>
      <c r="O19" s="3">
        <v>154.1</v>
      </c>
      <c r="P19" s="3">
        <v>153.9</v>
      </c>
    </row>
    <row r="20" spans="1:16" ht="12.75">
      <c r="A20" s="3"/>
      <c r="B20" s="6"/>
      <c r="C20" s="6"/>
      <c r="D20" s="6"/>
      <c r="E20" s="6"/>
      <c r="F20" s="6"/>
      <c r="G20" s="6"/>
      <c r="H20" s="3"/>
      <c r="I20" s="6"/>
      <c r="J20" s="3"/>
      <c r="K20" s="3"/>
      <c r="L20" s="3"/>
      <c r="M20" s="3"/>
      <c r="N20" s="3"/>
      <c r="O20" s="3"/>
      <c r="P20" s="3"/>
    </row>
    <row r="21" spans="1:16" ht="12.75">
      <c r="A21" s="3" t="s">
        <v>13</v>
      </c>
      <c r="B21" s="6">
        <v>71.1</v>
      </c>
      <c r="C21" s="6">
        <v>98.8</v>
      </c>
      <c r="D21" s="6">
        <v>99.5</v>
      </c>
      <c r="E21" s="6">
        <v>117.3</v>
      </c>
      <c r="F21" s="6">
        <v>118.2</v>
      </c>
      <c r="G21" s="6">
        <v>125</v>
      </c>
      <c r="H21" s="3">
        <v>135.4</v>
      </c>
      <c r="I21" s="6">
        <v>135.9</v>
      </c>
      <c r="J21" s="3">
        <v>135.6</v>
      </c>
      <c r="K21" s="3">
        <v>140.5</v>
      </c>
      <c r="L21" s="3">
        <v>143.3</v>
      </c>
      <c r="M21" s="3">
        <v>145.9</v>
      </c>
      <c r="N21" s="3">
        <v>146</v>
      </c>
      <c r="O21" s="3">
        <v>140.9</v>
      </c>
      <c r="P21" s="3">
        <v>138.9</v>
      </c>
    </row>
    <row r="22" spans="1:16" ht="12.75">
      <c r="A22" s="3"/>
      <c r="B22" s="6"/>
      <c r="C22" s="6"/>
      <c r="D22" s="6"/>
      <c r="E22" s="6"/>
      <c r="F22" s="6"/>
      <c r="G22" s="6"/>
      <c r="H22" s="3"/>
      <c r="I22" s="6"/>
      <c r="J22" s="3"/>
      <c r="K22" s="3"/>
      <c r="L22" s="3"/>
      <c r="M22" s="3"/>
      <c r="N22" s="3"/>
      <c r="O22" s="3"/>
      <c r="P22" s="3"/>
    </row>
    <row r="23" spans="1:16" ht="12.75">
      <c r="A23" s="3" t="s">
        <v>14</v>
      </c>
      <c r="B23" s="6">
        <v>3.4</v>
      </c>
      <c r="C23" s="6">
        <v>6.1</v>
      </c>
      <c r="D23" s="6">
        <v>10.7</v>
      </c>
      <c r="E23" s="6">
        <v>6.5</v>
      </c>
      <c r="F23" s="6">
        <v>9</v>
      </c>
      <c r="G23" s="6">
        <v>7.4</v>
      </c>
      <c r="H23" s="3">
        <v>5.8</v>
      </c>
      <c r="I23" s="6">
        <v>6</v>
      </c>
      <c r="J23" s="3">
        <v>8.2</v>
      </c>
      <c r="K23" s="3">
        <v>7.7</v>
      </c>
      <c r="L23" s="3">
        <v>7.2</v>
      </c>
      <c r="M23" s="3">
        <v>6.9</v>
      </c>
      <c r="N23" s="3">
        <v>7.8</v>
      </c>
      <c r="O23" s="3">
        <v>13.2</v>
      </c>
      <c r="P23" s="3">
        <v>15</v>
      </c>
    </row>
    <row r="24" spans="1:16" ht="12.75">
      <c r="A24" s="3"/>
      <c r="B24" s="6"/>
      <c r="C24" s="6"/>
      <c r="D24" s="6"/>
      <c r="E24" s="6"/>
      <c r="F24" s="6"/>
      <c r="G24" s="6"/>
      <c r="H24" s="3"/>
      <c r="I24" s="6"/>
      <c r="J24" s="3"/>
      <c r="K24" s="3"/>
      <c r="L24" s="3"/>
      <c r="M24" s="3"/>
      <c r="N24" s="3"/>
      <c r="O24" s="3"/>
      <c r="P24" s="3"/>
    </row>
    <row r="25" spans="1:16" ht="12.75">
      <c r="A25" s="3" t="s">
        <v>15</v>
      </c>
      <c r="B25" s="6">
        <v>58.9</v>
      </c>
      <c r="C25" s="6">
        <v>63.7</v>
      </c>
      <c r="D25" s="6">
        <v>64</v>
      </c>
      <c r="E25" s="6">
        <v>66.5</v>
      </c>
      <c r="F25" s="6">
        <v>66</v>
      </c>
      <c r="G25" s="6">
        <v>66.5</v>
      </c>
      <c r="H25" s="6">
        <v>67.6</v>
      </c>
      <c r="I25" s="6">
        <v>67.2</v>
      </c>
      <c r="J25" s="3">
        <v>66.6</v>
      </c>
      <c r="K25" s="6">
        <v>65.8</v>
      </c>
      <c r="L25" s="6">
        <f>+L19*100/L17</f>
        <v>66.0667251975417</v>
      </c>
      <c r="M25" s="6">
        <f>+M19*100/M17</f>
        <v>66.20450606585788</v>
      </c>
      <c r="N25" s="6">
        <f>+N19*100/N17</f>
        <v>66.00858369098714</v>
      </c>
      <c r="O25" s="3">
        <v>65.5</v>
      </c>
      <c r="P25" s="3">
        <v>64.9</v>
      </c>
    </row>
    <row r="26" spans="1:17" ht="12.75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7"/>
      <c r="M26" s="7"/>
      <c r="N26" s="8"/>
      <c r="O26" s="8"/>
      <c r="P26" s="8"/>
      <c r="Q26" s="8"/>
    </row>
    <row r="27" spans="9:17" ht="12.75">
      <c r="I27" s="1" t="s">
        <v>28</v>
      </c>
      <c r="J27" s="1"/>
      <c r="K27" s="1"/>
      <c r="L27" s="1"/>
      <c r="M27" s="1"/>
      <c r="N27" s="1"/>
      <c r="O27" s="1"/>
      <c r="P27" s="1"/>
      <c r="Q27" s="1"/>
    </row>
    <row r="28" spans="1:16" ht="12.75">
      <c r="A28" s="3" t="s">
        <v>16</v>
      </c>
      <c r="B28" s="3">
        <v>2001</v>
      </c>
      <c r="C28" s="3">
        <v>2003</v>
      </c>
      <c r="D28" s="3">
        <v>2006</v>
      </c>
      <c r="E28" s="3">
        <v>2007</v>
      </c>
      <c r="F28" s="3">
        <v>2008</v>
      </c>
      <c r="G28" s="3">
        <v>2009</v>
      </c>
      <c r="H28" s="3">
        <v>2010</v>
      </c>
      <c r="I28" s="3"/>
      <c r="J28" s="9">
        <v>2001</v>
      </c>
      <c r="K28" s="9">
        <v>2003</v>
      </c>
      <c r="L28" s="9">
        <v>2006</v>
      </c>
      <c r="M28" s="9">
        <v>2007</v>
      </c>
      <c r="N28" s="9">
        <v>2008</v>
      </c>
      <c r="O28" s="9">
        <v>2009</v>
      </c>
      <c r="P28" s="9">
        <v>2010</v>
      </c>
    </row>
    <row r="29" spans="1:16" ht="12.75">
      <c r="A29" s="3" t="s">
        <v>17</v>
      </c>
      <c r="B29" s="4">
        <v>0.134</v>
      </c>
      <c r="C29" s="4">
        <v>0.093</v>
      </c>
      <c r="D29" s="4">
        <v>0.118</v>
      </c>
      <c r="E29" s="4">
        <v>0.118</v>
      </c>
      <c r="F29" s="4">
        <v>0.101</v>
      </c>
      <c r="G29" s="4">
        <v>0.068</v>
      </c>
      <c r="H29" s="4">
        <v>0.061</v>
      </c>
      <c r="I29" s="5" t="s">
        <v>18</v>
      </c>
      <c r="J29" s="4">
        <v>0.012</v>
      </c>
      <c r="K29" s="4">
        <v>0.021</v>
      </c>
      <c r="L29" s="4">
        <v>0.017</v>
      </c>
      <c r="M29" s="4">
        <v>0.014</v>
      </c>
      <c r="N29" s="4">
        <v>0.016</v>
      </c>
      <c r="O29" s="4">
        <v>0.037</v>
      </c>
      <c r="P29" s="4">
        <v>0.058</v>
      </c>
    </row>
    <row r="30" spans="1:16" ht="12.75">
      <c r="A30" s="3" t="s">
        <v>19</v>
      </c>
      <c r="B30" s="4">
        <v>0.488</v>
      </c>
      <c r="C30" s="4">
        <v>0.555</v>
      </c>
      <c r="D30" s="4">
        <v>0.47</v>
      </c>
      <c r="E30" s="4">
        <v>0.501</v>
      </c>
      <c r="F30" s="4">
        <v>0.537</v>
      </c>
      <c r="G30" s="4">
        <v>0.635</v>
      </c>
      <c r="H30" s="4">
        <v>0.67</v>
      </c>
      <c r="I30" s="5" t="s">
        <v>20</v>
      </c>
      <c r="J30" s="4">
        <v>0.024</v>
      </c>
      <c r="K30" s="4">
        <v>0.032</v>
      </c>
      <c r="L30" s="4">
        <v>0.022</v>
      </c>
      <c r="M30" s="4">
        <v>0.023</v>
      </c>
      <c r="N30" s="4">
        <v>0.027</v>
      </c>
      <c r="O30" s="4">
        <v>0.054</v>
      </c>
      <c r="P30" s="4">
        <v>0.061</v>
      </c>
    </row>
    <row r="31" spans="1:16" ht="12.75">
      <c r="A31" s="3" t="s">
        <v>21</v>
      </c>
      <c r="B31" s="4">
        <v>0.314</v>
      </c>
      <c r="C31" s="4">
        <v>0.28</v>
      </c>
      <c r="D31" s="4">
        <v>0.317</v>
      </c>
      <c r="E31" s="4">
        <v>0.296</v>
      </c>
      <c r="F31" s="4">
        <v>0.274</v>
      </c>
      <c r="G31" s="4">
        <v>0.229</v>
      </c>
      <c r="H31" s="4">
        <v>0.215</v>
      </c>
      <c r="I31" s="5" t="s">
        <v>22</v>
      </c>
      <c r="J31" s="4">
        <v>0.047</v>
      </c>
      <c r="K31" s="4">
        <v>0.06</v>
      </c>
      <c r="L31" s="4">
        <v>0.048</v>
      </c>
      <c r="M31" s="4">
        <v>0.045</v>
      </c>
      <c r="N31" s="4">
        <v>0.051</v>
      </c>
      <c r="O31" s="4">
        <v>0.085</v>
      </c>
      <c r="P31" s="4">
        <v>0.097</v>
      </c>
    </row>
    <row r="32" spans="1:16" ht="12.75">
      <c r="A32" s="3" t="s">
        <v>23</v>
      </c>
      <c r="B32" s="4">
        <v>0.064</v>
      </c>
      <c r="C32" s="4">
        <v>0.072</v>
      </c>
      <c r="D32" s="4">
        <v>0.095</v>
      </c>
      <c r="E32" s="4">
        <v>0.084</v>
      </c>
      <c r="F32" s="4">
        <v>0.088</v>
      </c>
      <c r="G32" s="4">
        <v>0.067</v>
      </c>
      <c r="H32" s="4">
        <v>0.054</v>
      </c>
      <c r="I32" s="5" t="s">
        <v>24</v>
      </c>
      <c r="J32" s="4">
        <v>0.048</v>
      </c>
      <c r="K32" s="4">
        <v>0.065</v>
      </c>
      <c r="L32" s="4">
        <v>0.05</v>
      </c>
      <c r="M32" s="4">
        <v>0.047</v>
      </c>
      <c r="N32" s="4">
        <v>0.053</v>
      </c>
      <c r="O32" s="4">
        <v>0.089</v>
      </c>
      <c r="P32" s="4">
        <v>0.103</v>
      </c>
    </row>
    <row r="33" spans="9:16" ht="12.75">
      <c r="I33" s="5" t="s">
        <v>25</v>
      </c>
      <c r="J33" s="4">
        <v>0.053</v>
      </c>
      <c r="K33" s="4">
        <v>0.072</v>
      </c>
      <c r="L33" s="4">
        <v>0.057</v>
      </c>
      <c r="M33" s="4">
        <v>0.054</v>
      </c>
      <c r="N33" s="4">
        <v>0.059</v>
      </c>
      <c r="O33" s="4">
        <v>0.098</v>
      </c>
      <c r="P33" s="4">
        <v>0.111</v>
      </c>
    </row>
    <row r="34" spans="9:16" ht="12.75">
      <c r="I34" s="5" t="s">
        <v>26</v>
      </c>
      <c r="J34" s="4">
        <v>0.076</v>
      </c>
      <c r="K34" s="4">
        <v>0.104</v>
      </c>
      <c r="L34" s="4">
        <v>0.084</v>
      </c>
      <c r="M34" s="4">
        <v>0.081</v>
      </c>
      <c r="N34" s="4">
        <v>0.091</v>
      </c>
      <c r="O34" s="4">
        <v>0.156</v>
      </c>
      <c r="P34" s="4">
        <v>0.169</v>
      </c>
    </row>
    <row r="35" ht="12.75">
      <c r="A35" t="s">
        <v>29</v>
      </c>
    </row>
    <row r="36" ht="12.75">
      <c r="A36" t="s">
        <v>27</v>
      </c>
    </row>
  </sheetData>
  <sheetProtection/>
  <printOptions horizontalCentered="1" verticalCentered="1"/>
  <pageMargins left="0.75" right="0.75" top="1" bottom="1" header="0.5" footer="0.5"/>
  <pageSetup fitToHeight="1" fitToWidth="1" horizontalDpi="300" verticalDpi="300" orientation="landscape" scale="81" r:id="rId1"/>
  <headerFooter alignWithMargins="0">
    <oddHeader>&amp;C&amp;14Measures Pertaining to Employment and Unemployment</oddHeader>
    <oddFooter>&amp;LSource:  Bureau of Labor Statistics
The Employment Situation
March 2010&amp;RSpring 2010
M. Finkler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finklerm</cp:lastModifiedBy>
  <cp:lastPrinted>2010-04-05T14:09:07Z</cp:lastPrinted>
  <dcterms:created xsi:type="dcterms:W3CDTF">2009-04-06T22:07:54Z</dcterms:created>
  <dcterms:modified xsi:type="dcterms:W3CDTF">2010-04-06T20:47:56Z</dcterms:modified>
  <cp:category/>
  <cp:version/>
  <cp:contentType/>
  <cp:contentStatus/>
</cp:coreProperties>
</file>