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3260" windowHeight="83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'Sheet1'!$A$2:$H$25</definedName>
  </definedNames>
  <calcPr fullCalcOnLoad="1"/>
</workbook>
</file>

<file path=xl/sharedStrings.xml><?xml version="1.0" encoding="utf-8"?>
<sst xmlns="http://schemas.openxmlformats.org/spreadsheetml/2006/main" count="30" uniqueCount="24">
  <si>
    <t>1929 to 1937</t>
  </si>
  <si>
    <t>Year</t>
  </si>
  <si>
    <t>Y</t>
  </si>
  <si>
    <t>C+I+G</t>
  </si>
  <si>
    <t>M</t>
  </si>
  <si>
    <t>M/P</t>
  </si>
  <si>
    <t>R</t>
  </si>
  <si>
    <t>Shifts</t>
  </si>
  <si>
    <t>IS</t>
  </si>
  <si>
    <t>IS, LM?</t>
  </si>
  <si>
    <t xml:space="preserve">IS, LM </t>
  </si>
  <si>
    <t>LM</t>
  </si>
  <si>
    <t>IS, LM</t>
  </si>
  <si>
    <t>Reasonable Match with the data</t>
  </si>
  <si>
    <t>Why back into recession - 1937</t>
  </si>
  <si>
    <t xml:space="preserve"> - IS shift down </t>
  </si>
  <si>
    <t>Lag structure unclear here.</t>
  </si>
  <si>
    <t>Doesn't work well for R and has no explanation for volatility of P</t>
  </si>
  <si>
    <t>P</t>
  </si>
  <si>
    <t xml:space="preserve">Early period suggests little movement in LM (since M/P shows little change), </t>
  </si>
  <si>
    <t>yet big upward increase in R</t>
  </si>
  <si>
    <t>G drops  in 1937 then grows</t>
  </si>
  <si>
    <t xml:space="preserve">Works pretty well for income </t>
  </si>
  <si>
    <t>Mankiw - pages 326 and 327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</si>
</sst>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D21" sqref="D21"/>
    </sheetView>
  </sheetViews>
  <sheetFormatPr defaultColWidth="9.140625" defaultRowHeight="12.75"/>
  <sheetData>
    <row r="2" spans="1:7" ht="15">
      <c r="A2" s="1" t="s">
        <v>0</v>
      </c>
      <c r="B2" s="1"/>
      <c r="C2" s="1" t="s">
        <v>23</v>
      </c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8" ht="15">
      <c r="A4" s="2" t="s">
        <v>1</v>
      </c>
      <c r="B4" s="2" t="s">
        <v>2</v>
      </c>
      <c r="C4" s="3" t="s">
        <v>3</v>
      </c>
      <c r="D4" s="2" t="s">
        <v>4</v>
      </c>
      <c r="E4" s="2" t="s">
        <v>18</v>
      </c>
      <c r="F4" s="2" t="s">
        <v>5</v>
      </c>
      <c r="G4" s="2" t="s">
        <v>6</v>
      </c>
      <c r="H4" s="2" t="s">
        <v>7</v>
      </c>
    </row>
    <row r="5" spans="1:8" ht="15">
      <c r="A5" s="2">
        <v>1929</v>
      </c>
      <c r="B5" s="2">
        <v>204</v>
      </c>
      <c r="C5" s="2">
        <f>139.6+40.4+22</f>
        <v>202</v>
      </c>
      <c r="D5" s="2">
        <v>26.6</v>
      </c>
      <c r="E5" s="2">
        <v>50.6</v>
      </c>
      <c r="F5" s="2">
        <v>52.6</v>
      </c>
      <c r="G5" s="2">
        <v>5.9</v>
      </c>
      <c r="H5" s="2"/>
    </row>
    <row r="6" spans="1:8" ht="15">
      <c r="A6" s="2">
        <v>1930</v>
      </c>
      <c r="B6" s="2">
        <v>183.5</v>
      </c>
      <c r="C6" s="2">
        <f>130.4+27.4+24.3</f>
        <v>182.10000000000002</v>
      </c>
      <c r="D6" s="2">
        <v>25.8</v>
      </c>
      <c r="E6" s="2">
        <v>49.3</v>
      </c>
      <c r="F6" s="2">
        <v>52.3</v>
      </c>
      <c r="G6" s="2">
        <v>6.2</v>
      </c>
      <c r="H6" s="2" t="s">
        <v>8</v>
      </c>
    </row>
    <row r="7" spans="1:8" ht="15">
      <c r="A7" s="2">
        <v>1931</v>
      </c>
      <c r="B7" s="2">
        <v>169.5</v>
      </c>
      <c r="C7" s="2">
        <f>126.1+16.8+25.4</f>
        <v>168.3</v>
      </c>
      <c r="D7" s="2">
        <v>24.1</v>
      </c>
      <c r="E7" s="2">
        <v>44.8</v>
      </c>
      <c r="F7" s="2">
        <v>54.5</v>
      </c>
      <c r="G7" s="2">
        <v>12.7</v>
      </c>
      <c r="H7" s="2" t="s">
        <v>9</v>
      </c>
    </row>
    <row r="8" spans="1:8" ht="15">
      <c r="A8" s="2">
        <v>1932</v>
      </c>
      <c r="B8" s="2">
        <v>144.2</v>
      </c>
      <c r="C8" s="2">
        <f>114.8+4.7+24.2</f>
        <v>143.7</v>
      </c>
      <c r="D8" s="2">
        <v>21.1</v>
      </c>
      <c r="E8" s="2">
        <v>40.2</v>
      </c>
      <c r="F8" s="2">
        <v>52.5</v>
      </c>
      <c r="G8" s="2">
        <v>12</v>
      </c>
      <c r="H8" s="2" t="s">
        <v>10</v>
      </c>
    </row>
    <row r="9" spans="1:8" ht="15">
      <c r="A9" s="2">
        <v>1933</v>
      </c>
      <c r="B9" s="2">
        <v>141.5</v>
      </c>
      <c r="C9" s="2">
        <f>112.8+5.3+23.3</f>
        <v>141.4</v>
      </c>
      <c r="D9" s="2">
        <v>19.9</v>
      </c>
      <c r="E9" s="2">
        <v>39.3</v>
      </c>
      <c r="F9" s="2">
        <v>50.7</v>
      </c>
      <c r="G9" s="2">
        <v>3.9</v>
      </c>
      <c r="H9" s="2" t="s">
        <v>11</v>
      </c>
    </row>
    <row r="10" spans="1:8" ht="15">
      <c r="A10" s="2">
        <v>1934</v>
      </c>
      <c r="B10" s="2">
        <v>154.3</v>
      </c>
      <c r="C10" s="2">
        <f>118.1+9.4+26.6</f>
        <v>154.1</v>
      </c>
      <c r="D10" s="2">
        <v>21.9</v>
      </c>
      <c r="E10" s="2">
        <v>42.2</v>
      </c>
      <c r="F10" s="2">
        <v>51.8</v>
      </c>
      <c r="G10" s="2">
        <v>-6.4</v>
      </c>
      <c r="H10" s="2" t="s">
        <v>12</v>
      </c>
    </row>
    <row r="11" spans="1:8" ht="15">
      <c r="A11" s="2">
        <v>1935</v>
      </c>
      <c r="B11" s="2">
        <v>169.5</v>
      </c>
      <c r="C11" s="2">
        <f>125.5+18+27</f>
        <v>170.5</v>
      </c>
      <c r="D11" s="2">
        <v>25.9</v>
      </c>
      <c r="E11" s="2">
        <v>42.6</v>
      </c>
      <c r="F11" s="2">
        <v>60.8</v>
      </c>
      <c r="G11" s="2">
        <v>-0.1</v>
      </c>
      <c r="H11" s="2" t="s">
        <v>12</v>
      </c>
    </row>
    <row r="12" spans="1:8" ht="15">
      <c r="A12" s="2">
        <v>1936</v>
      </c>
      <c r="B12" s="2">
        <v>193.2</v>
      </c>
      <c r="C12" s="2">
        <f>138.4+24+31.8</f>
        <v>194.20000000000002</v>
      </c>
      <c r="D12" s="2">
        <v>29.6</v>
      </c>
      <c r="E12" s="2">
        <v>42.7</v>
      </c>
      <c r="F12" s="2">
        <v>62.9</v>
      </c>
      <c r="G12" s="2">
        <v>0.6</v>
      </c>
      <c r="H12" s="2" t="s">
        <v>12</v>
      </c>
    </row>
    <row r="13" spans="1:8" ht="15">
      <c r="A13" s="2">
        <v>1937</v>
      </c>
      <c r="B13" s="2">
        <v>203.2</v>
      </c>
      <c r="C13" s="2">
        <f>143.1+29.9+30.8</f>
        <v>203.8</v>
      </c>
      <c r="D13" s="2">
        <v>30.9</v>
      </c>
      <c r="E13" s="2">
        <v>44.5</v>
      </c>
      <c r="F13" s="2">
        <v>69.5</v>
      </c>
      <c r="G13" s="2">
        <v>-3.3</v>
      </c>
      <c r="H13" s="2" t="s">
        <v>11</v>
      </c>
    </row>
    <row r="14" spans="1:8" ht="15">
      <c r="A14" s="2">
        <v>1938</v>
      </c>
      <c r="B14" s="2">
        <v>192.9</v>
      </c>
      <c r="C14" s="2">
        <f>140.2+17+33.9</f>
        <v>191.1</v>
      </c>
      <c r="D14" s="2">
        <v>30.5</v>
      </c>
      <c r="E14" s="2">
        <v>43.9</v>
      </c>
      <c r="F14" s="2">
        <v>69.5</v>
      </c>
      <c r="G14" s="2">
        <v>2.1</v>
      </c>
      <c r="H14" s="2" t="s">
        <v>8</v>
      </c>
    </row>
    <row r="15" spans="1:8" ht="15">
      <c r="A15" s="2">
        <v>1939</v>
      </c>
      <c r="B15" s="2">
        <v>209.4</v>
      </c>
      <c r="C15" s="2">
        <f>148.2+24.7+35.2</f>
        <v>208.09999999999997</v>
      </c>
      <c r="D15" s="2">
        <v>34.2</v>
      </c>
      <c r="E15" s="2">
        <v>43.2</v>
      </c>
      <c r="F15" s="2">
        <v>79.1</v>
      </c>
      <c r="G15" s="2">
        <v>2.2</v>
      </c>
      <c r="H15" s="2" t="s">
        <v>12</v>
      </c>
    </row>
    <row r="16" spans="1:8" ht="15">
      <c r="A16" s="2">
        <v>1940</v>
      </c>
      <c r="B16" s="2">
        <v>227.2</v>
      </c>
      <c r="C16" s="2">
        <f>155.7+33+36.4</f>
        <v>225.1</v>
      </c>
      <c r="D16" s="2">
        <v>39.7</v>
      </c>
      <c r="E16" s="2">
        <v>43.9</v>
      </c>
      <c r="F16" s="2">
        <v>90.3</v>
      </c>
      <c r="G16" s="2">
        <v>-1</v>
      </c>
      <c r="H16" s="2" t="s">
        <v>12</v>
      </c>
    </row>
    <row r="18" ht="12.75">
      <c r="A18" t="s">
        <v>13</v>
      </c>
    </row>
    <row r="19" ht="12.75">
      <c r="A19" t="s">
        <v>19</v>
      </c>
    </row>
    <row r="20" ht="12.75">
      <c r="A20" t="s">
        <v>20</v>
      </c>
    </row>
    <row r="21" spans="1:6" ht="12.75">
      <c r="A21" t="s">
        <v>14</v>
      </c>
      <c r="D21" t="s">
        <v>15</v>
      </c>
      <c r="F21" t="s">
        <v>21</v>
      </c>
    </row>
    <row r="22" ht="12.75">
      <c r="A22" t="s">
        <v>16</v>
      </c>
    </row>
    <row r="24" ht="12.75">
      <c r="A24" t="s">
        <v>22</v>
      </c>
    </row>
    <row r="25" ht="12.75">
      <c r="A25" t="s">
        <v>17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&amp;C&amp;14IS-LM Model Performance</oddHeader>
    <oddFooter>&amp;LSource: Mankiw, Macroeconomics, Sixth Edition&amp;RM. Finkler
Macro Theory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cp:lastPrinted>2007-05-07T12:57:41Z</cp:lastPrinted>
  <dcterms:created xsi:type="dcterms:W3CDTF">2000-04-28T15:45:17Z</dcterms:created>
  <dcterms:modified xsi:type="dcterms:W3CDTF">2011-05-03T12:46:43Z</dcterms:modified>
  <cp:category/>
  <cp:version/>
  <cp:contentType/>
  <cp:contentStatus/>
</cp:coreProperties>
</file>